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teu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sz val="14"/>
    </font>
    <font>
      <i val="1"/>
      <color rgb="0071717A"/>
    </font>
    <font>
      <b val="1"/>
      <color rgb="00E14E33"/>
    </font>
    <font>
      <b val="1"/>
    </font>
    <font>
      <i val="1"/>
      <color rgb="00E14E33"/>
      <sz val="10"/>
    </font>
    <font>
      <color rgb="0071717A"/>
      <sz val="10"/>
    </font>
  </fonts>
  <fills count="3">
    <fill>
      <patternFill/>
    </fill>
    <fill>
      <patternFill patternType="gray125"/>
    </fill>
    <fill>
      <patternFill patternType="solid">
        <fgColor rgb="00FAE8E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3"/>
  <sheetViews>
    <sheetView workbookViewId="0">
      <selection activeCell="A1" sqref="A1"/>
    </sheetView>
  </sheetViews>
  <sheetFormatPr baseColWidth="8" defaultRowHeight="15"/>
  <cols>
    <col width="46" customWidth="1" min="1" max="1"/>
    <col width="16" customWidth="1" min="2" max="2"/>
  </cols>
  <sheetData>
    <row r="1">
      <c r="A1" s="1" t="inlineStr">
        <is>
          <t>Calculateur de budget emailing — La Fabrique du Net</t>
        </is>
      </c>
    </row>
    <row r="2">
      <c r="A2" s="2" t="inlineStr">
        <is>
          <t>Remplissez les cellules orange, le reste se calcule.</t>
        </is>
      </c>
    </row>
    <row r="4">
      <c r="A4" t="inlineStr">
        <is>
          <t>Nombre de contacts</t>
        </is>
      </c>
      <c r="B4" s="3" t="n">
        <v>10000</v>
      </c>
    </row>
    <row r="5">
      <c r="A5" t="inlineStr">
        <is>
          <t>Campagnes par mois</t>
        </is>
      </c>
      <c r="B5" s="3" t="n">
        <v>2</v>
      </c>
    </row>
    <row r="6">
      <c r="A6" t="inlineStr">
        <is>
          <t>Coût logiciel / mois (€)</t>
        </is>
      </c>
      <c r="B6" s="3" t="n">
        <v>49</v>
      </c>
    </row>
    <row r="7">
      <c r="A7" t="inlineStr">
        <is>
          <t>Coût création par campagne (€, 0 si interne)</t>
        </is>
      </c>
      <c r="B7" s="3" t="n">
        <v>0</v>
      </c>
    </row>
    <row r="8">
      <c r="A8" t="inlineStr">
        <is>
          <t>Nettoyage de base / an (€)</t>
        </is>
      </c>
      <c r="B8" s="3" t="n">
        <v>100</v>
      </c>
    </row>
    <row r="9">
      <c r="A9" t="inlineStr">
        <is>
          <t>Taux d'ouverture estimé (%)</t>
        </is>
      </c>
      <c r="B9" s="3" t="n">
        <v>22</v>
      </c>
    </row>
    <row r="10">
      <c r="A10" t="inlineStr">
        <is>
          <t>Taux de clic estimé (%)</t>
        </is>
      </c>
      <c r="B10" s="3" t="n">
        <v>2.5</v>
      </c>
    </row>
    <row r="11">
      <c r="A11" t="inlineStr">
        <is>
          <t>Taux de conversion post-clic (%)</t>
        </is>
      </c>
      <c r="B11" s="3" t="n">
        <v>3</v>
      </c>
    </row>
    <row r="12">
      <c r="A12" t="inlineStr">
        <is>
          <t>Panier moyen (€)</t>
        </is>
      </c>
      <c r="B12" s="3" t="n">
        <v>80</v>
      </c>
    </row>
    <row r="14">
      <c r="A14" s="4" t="inlineStr">
        <is>
          <t>RÉSULTATS</t>
        </is>
      </c>
    </row>
    <row r="15">
      <c r="A15" s="5" t="inlineStr">
        <is>
          <t>Coût annuel total (€)</t>
        </is>
      </c>
      <c r="B15" s="5">
        <f>B6*12+B7*B5*12+B8</f>
        <v/>
      </c>
    </row>
    <row r="16">
      <c r="A16" s="5" t="inlineStr">
        <is>
          <t>Emails envoyés / an</t>
        </is>
      </c>
      <c r="B16" s="5">
        <f>B4*B5*12</f>
        <v/>
      </c>
    </row>
    <row r="17">
      <c r="A17" s="5" t="inlineStr">
        <is>
          <t>Clics générés / an</t>
        </is>
      </c>
      <c r="B17" s="5">
        <f>B4*B5*12*(B9/100)*(B10/100)</f>
        <v/>
      </c>
    </row>
    <row r="18">
      <c r="A18" s="5" t="inlineStr">
        <is>
          <t>Ventes générées / an</t>
        </is>
      </c>
      <c r="B18" s="5">
        <f>B4*B5*12*(B9/100)*(B10/100)*(B11/100)</f>
        <v/>
      </c>
    </row>
    <row r="19">
      <c r="A19" s="5" t="inlineStr">
        <is>
          <t>Chiffre d'affaires généré (€)</t>
        </is>
      </c>
      <c r="B19" s="5">
        <f>B4*B5*12*(B9/100)*(B10/100)*(B11/100)*B12</f>
        <v/>
      </c>
    </row>
    <row r="20">
      <c r="A20" s="5" t="inlineStr">
        <is>
          <t>ROI (CA / coût)</t>
        </is>
      </c>
      <c r="B20" s="5">
        <f>B17/B15</f>
        <v/>
      </c>
    </row>
    <row r="22">
      <c r="A22" s="6" t="inlineStr">
        <is>
          <t>Pour choisir l'outil au meilleur prix : https://www.lafabriquedunet.fr/logiciels/marketing-digital/emailing</t>
        </is>
      </c>
    </row>
    <row r="23">
      <c r="A23" s="7" t="inlineStr">
        <is>
          <t>Grille offerte par La Fabrique du Net — lafabriquedunet.fr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2026-07-03T06:47:47Z</dcterms:created>
  <dcterms:modified xmlns:dcterms="http://purl.org/dc/terms/" xmlns:xsi="http://www.w3.org/2001/XMLSchema-instance" xsi:type="dcterms:W3CDTF">2026-07-03T06:57:14Z</dcterms:modified>
</cp:coreProperties>
</file>