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 de décision" sheetId="1" state="visible" r:id="rId1"/>
    <sheet xmlns:r="http://schemas.openxmlformats.org/officeDocument/2006/relationships" name="Mode d'emplo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</font>
    <font>
      <b val="1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001E3A5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26" customWidth="1" min="1" max="1"/>
    <col width="12" customWidth="1" min="2" max="2"/>
    <col width="40" customWidth="1" min="3" max="3"/>
    <col width="40" customWidth="1" min="4" max="4"/>
    <col width="16" customWidth="1" min="5" max="5"/>
    <col width="13" customWidth="1" min="6" max="6"/>
    <col width="13" customWidth="1" min="7" max="7"/>
  </cols>
  <sheetData>
    <row r="1">
      <c r="A1" s="1" t="inlineStr">
        <is>
          <t>Critère</t>
        </is>
      </c>
      <c r="B1" s="1" t="inlineStr">
        <is>
          <t>Poids (1-5)</t>
        </is>
      </c>
      <c r="C1" s="1" t="inlineStr">
        <is>
          <t>Favorable à l'interne si…</t>
        </is>
      </c>
      <c r="D1" s="1" t="inlineStr">
        <is>
          <t>Favorable à l'externe si…</t>
        </is>
      </c>
      <c r="E1" s="1" t="inlineStr">
        <is>
          <t>Votre choix (I ou E)</t>
        </is>
      </c>
      <c r="F1" s="1" t="inlineStr">
        <is>
          <t>Points Interne</t>
        </is>
      </c>
      <c r="G1" s="1" t="inlineStr">
        <is>
          <t>Points Externe</t>
        </is>
      </c>
    </row>
    <row r="2">
      <c r="A2" s="2" t="inlineStr">
        <is>
          <t>Cœur de métier</t>
        </is>
      </c>
      <c r="B2" s="2" t="n">
        <v>5</v>
      </c>
      <c r="C2" s="2" t="inlineStr">
        <is>
          <t>La tech est votre produit (SaaS, deeptech)</t>
        </is>
      </c>
      <c r="D2" s="2" t="inlineStr">
        <is>
          <t>La tech est un support (e-commerce, outil métier)</t>
        </is>
      </c>
      <c r="E2" s="2" t="inlineStr"/>
      <c r="F2" s="2">
        <f>IF(UPPER(E2)="I",B2,0)</f>
        <v/>
      </c>
      <c r="G2" s="2">
        <f>IF(UPPER(E2)="E",B2,0)</f>
        <v/>
      </c>
    </row>
    <row r="3">
      <c r="A3" s="2" t="inlineStr">
        <is>
          <t>Délai de mise en marché</t>
        </is>
      </c>
      <c r="B3" s="2" t="n">
        <v>4</v>
      </c>
      <c r="C3" s="2" t="inlineStr">
        <is>
          <t>Vous avez plus de 6 mois devant vous</t>
        </is>
      </c>
      <c r="D3" s="2" t="inlineStr">
        <is>
          <t>Vous devez lancer dans moins de 3 mois</t>
        </is>
      </c>
      <c r="E3" s="2" t="inlineStr"/>
      <c r="F3" s="2">
        <f>IF(UPPER(E3)="I",B3,0)</f>
        <v/>
      </c>
      <c r="G3" s="2">
        <f>IF(UPPER(E3)="E",B3,0)</f>
        <v/>
      </c>
    </row>
    <row r="4">
      <c r="A4" s="2" t="inlineStr">
        <is>
          <t>Budget initial (cashflow)</t>
        </is>
      </c>
      <c r="B4" s="2" t="n">
        <v>3</v>
      </c>
      <c r="C4" s="2" t="inlineStr">
        <is>
          <t>Trésorerie pour supporter des coûts fixes</t>
        </is>
      </c>
      <c r="D4" s="2" t="inlineStr">
        <is>
          <t>Préférence pour des coûts variables ou par lot</t>
        </is>
      </c>
      <c r="E4" s="2" t="inlineStr"/>
      <c r="F4" s="2">
        <f>IF(UPPER(E4)="I",B4,0)</f>
        <v/>
      </c>
      <c r="G4" s="2">
        <f>IF(UPPER(E4)="E",B4,0)</f>
        <v/>
      </c>
    </row>
    <row r="5">
      <c r="A5" s="2" t="inlineStr">
        <is>
          <t>Durée du projet</t>
        </is>
      </c>
      <c r="B5" s="2" t="n">
        <v>4</v>
      </c>
      <c r="C5" s="2" t="inlineStr">
        <is>
          <t>Roadmap continue sur plusieurs années</t>
        </is>
      </c>
      <c r="D5" s="2" t="inlineStr">
        <is>
          <t>Projet défini (V1, refonte) ou ponctuel</t>
        </is>
      </c>
      <c r="E5" s="2" t="inlineStr"/>
      <c r="F5" s="2">
        <f>IF(UPPER(E5)="I",B5,0)</f>
        <v/>
      </c>
      <c r="G5" s="2">
        <f>IF(UPPER(E5)="E",B5,0)</f>
        <v/>
      </c>
    </row>
    <row r="6">
      <c r="A6" s="2" t="inlineStr">
        <is>
          <t>Compétence technique actuelle</t>
        </is>
      </c>
      <c r="B6" s="2" t="n">
        <v>5</v>
      </c>
      <c r="C6" s="2" t="inlineStr">
        <is>
          <t>Un CTO capable de manager est en place</t>
        </is>
      </c>
      <c r="D6" s="2" t="inlineStr">
        <is>
          <t>Aucune compétence tech en interne</t>
        </is>
      </c>
      <c r="E6" s="2" t="inlineStr"/>
      <c r="F6" s="2">
        <f>IF(UPPER(E6)="I",B6,0)</f>
        <v/>
      </c>
      <c r="G6" s="2">
        <f>IF(UPPER(E6)="E",B6,0)</f>
        <v/>
      </c>
    </row>
    <row r="7">
      <c r="A7" s="2" t="inlineStr">
        <is>
          <t>Besoin de confidentialité</t>
        </is>
      </c>
      <c r="B7" s="2" t="n">
        <v>2</v>
      </c>
      <c r="C7" s="2" t="inlineStr">
        <is>
          <t>Secret industriel critique, brevets</t>
        </is>
      </c>
      <c r="D7" s="2" t="inlineStr">
        <is>
          <t>Standard (couvert par NDA)</t>
        </is>
      </c>
      <c r="E7" s="2" t="inlineStr"/>
      <c r="F7" s="2">
        <f>IF(UPPER(E7)="I",B7,0)</f>
        <v/>
      </c>
      <c r="G7" s="2">
        <f>IF(UPPER(E7)="E",B7,0)</f>
        <v/>
      </c>
    </row>
    <row r="8">
      <c r="A8" s="2" t="inlineStr">
        <is>
          <t>Complexité technologique</t>
        </is>
      </c>
      <c r="B8" s="2" t="n">
        <v>3</v>
      </c>
      <c r="C8" s="2" t="inlineStr">
        <is>
          <t>Stack unique très spécifique</t>
        </is>
      </c>
      <c r="D8" s="2" t="inlineStr">
        <is>
          <t>Technologies standards (web, mobile)</t>
        </is>
      </c>
      <c r="E8" s="2" t="inlineStr"/>
      <c r="F8" s="2">
        <f>IF(UPPER(E8)="I",B8,0)</f>
        <v/>
      </c>
      <c r="G8" s="2">
        <f>IF(UPPER(E8)="E",B8,0)</f>
        <v/>
      </c>
    </row>
    <row r="9">
      <c r="A9" s="2" t="inlineStr">
        <is>
          <t>Culture d'entreprise</t>
        </is>
      </c>
      <c r="B9" s="2" t="n">
        <v>3</v>
      </c>
      <c r="C9" s="2" t="inlineStr">
        <is>
          <t>ADN fort exigé dans chaque ligne de code</t>
        </is>
      </c>
      <c r="D9" s="2" t="inlineStr">
        <is>
          <t>Pragmatisme et résultat avant tout</t>
        </is>
      </c>
      <c r="E9" s="2" t="inlineStr"/>
      <c r="F9" s="2">
        <f>IF(UPPER(E9)="I",B9,0)</f>
        <v/>
      </c>
      <c r="G9" s="2">
        <f>IF(UPPER(E9)="E",B9,0)</f>
        <v/>
      </c>
    </row>
    <row r="11">
      <c r="A11" t="inlineStr"/>
      <c r="B11" t="inlineStr"/>
      <c r="C11" t="inlineStr"/>
      <c r="D11" s="3" t="inlineStr">
        <is>
          <t>Totaux</t>
        </is>
      </c>
      <c r="E11" t="inlineStr"/>
      <c r="F11">
        <f>SUM(F2:F9)</f>
        <v/>
      </c>
      <c r="G11">
        <f>SUM(G2:G9)</f>
        <v/>
      </c>
    </row>
    <row r="12">
      <c r="A12" t="inlineStr"/>
      <c r="B12" t="inlineStr"/>
      <c r="C12" t="inlineStr"/>
      <c r="D12" s="3" t="inlineStr">
        <is>
          <t>Verdict</t>
        </is>
      </c>
      <c r="E12" t="inlineStr"/>
      <c r="F12">
        <f>IF(AND(F11=0,G11=0),"",IF(F11&gt;G11,"Interne (ou hybride à pilotage fort)",IF(G11&gt;F11,"Externalisation (ou hybride)","Égalité : partez sur l'hybride")))</f>
        <v/>
      </c>
      <c r="G1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cols>
    <col width="140" customWidth="1" min="1" max="1"/>
  </cols>
  <sheetData>
    <row r="1">
      <c r="A1" s="4" t="inlineStr">
        <is>
          <t>Comment utiliser cette matrice :</t>
        </is>
      </c>
    </row>
    <row r="2">
      <c r="A2" t="inlineStr"/>
    </row>
    <row r="3">
      <c r="A3" t="inlineStr">
        <is>
          <t>1. Pour chaque critère, notez I (interne) ou E (externe) dans la colonne E selon la description qui correspond à votre situation.</t>
        </is>
      </c>
    </row>
    <row r="4">
      <c r="A4" t="inlineStr">
        <is>
          <t>2. Les points se calculent seuls, pondérés par l'importance de chaque critère. Le verdict s'affiche en bas.</t>
        </is>
      </c>
    </row>
    <row r="5">
      <c r="A5" t="inlineStr">
        <is>
          <t>3. Un score serré = le modèle hybride (pilotage interne, production externalisée) est probablement votre réponse.</t>
        </is>
      </c>
    </row>
    <row r="6">
      <c r="A6" t="inlineStr"/>
    </row>
    <row r="7">
      <c r="A7" t="inlineStr">
        <is>
          <t>Contexte marché (baromètre Numeum 2026) : environ 15 000 postes IT non pourvus en France. Tout plan de recrutement doit avoir un plan B contractuel.</t>
        </is>
      </c>
    </row>
    <row r="8">
      <c r="A8" t="inlineStr"/>
    </row>
    <row r="9">
      <c r="A9" t="inlineStr">
        <is>
          <t>Matrice proposée par La Fabrique du Net - lafabriquedunet.fr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2026-07-20T16:23:47Z</dcterms:created>
  <dcterms:modified xmlns:dcterms="http://purl.org/dc/terms/" xmlns:xsi="http://www.w3.org/2001/XMLSchema-instance" xsi:type="dcterms:W3CDTF">2026-07-20T16:23:47Z</dcterms:modified>
</cp:coreProperties>
</file>