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ntabili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€&quot;"/>
  </numFmts>
  <fonts count="8">
    <font>
      <name val="Calibri"/>
      <family val="2"/>
      <color theme="1"/>
      <sz val="11"/>
      <scheme val="minor"/>
    </font>
    <font>
      <name val="Arial"/>
      <b val="1"/>
      <color rgb="0018181B"/>
      <sz val="16"/>
    </font>
    <font>
      <name val="Arial"/>
      <i val="1"/>
      <color rgb="0071717A"/>
      <sz val="10"/>
    </font>
    <font>
      <name val="Arial"/>
      <b val="1"/>
      <color rgb="00E14E33"/>
      <sz val="12"/>
    </font>
    <font>
      <name val="Arial"/>
      <color rgb="0018181B"/>
      <sz val="11"/>
    </font>
    <font>
      <name val="Arial"/>
      <b val="1"/>
      <color rgb="00E14E33"/>
      <sz val="11"/>
    </font>
    <font>
      <name val="Arial"/>
      <b val="1"/>
      <color rgb="00FFFFFF"/>
      <sz val="13"/>
    </font>
    <font>
      <name val="Arial"/>
      <b val="1"/>
      <color rgb="00FD7558"/>
      <sz val="10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FAE8E4"/>
      </patternFill>
    </fill>
    <fill>
      <patternFill patternType="solid">
        <fgColor rgb="00FD7558"/>
      </patternFill>
    </fill>
  </fills>
  <borders count="2">
    <border>
      <left/>
      <right/>
      <top/>
      <bottom/>
      <diagonal/>
    </border>
    <border>
      <left style="thin">
        <color rgb="00E7E5E4"/>
      </left>
      <right style="thin">
        <color rgb="00E7E5E4"/>
      </right>
      <top style="thin">
        <color rgb="00E7E5E4"/>
      </top>
      <bottom style="thin">
        <color rgb="00E7E5E4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center"/>
    </xf>
    <xf numFmtId="164" fontId="5" fillId="3" borderId="1" applyAlignment="1" pivotButton="0" quotePrefix="0" xfId="0">
      <alignment horizontal="right" vertical="center"/>
    </xf>
    <xf numFmtId="10" fontId="5" fillId="3" borderId="1" applyAlignment="1" pivotButton="0" quotePrefix="0" xfId="0">
      <alignment horizontal="right" vertical="center"/>
    </xf>
    <xf numFmtId="3" fontId="6" fillId="4" borderId="1" applyAlignment="1" pivotButton="0" quotePrefix="0" xfId="0">
      <alignment horizontal="right" vertical="center"/>
    </xf>
    <xf numFmtId="3" fontId="5" fillId="2" borderId="1" applyAlignment="1" pivotButton="0" quotePrefix="0" xfId="0">
      <alignment horizontal="right" vertical="center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2" customWidth="1" min="2" max="2"/>
    <col width="20" customWidth="1" min="3" max="3"/>
    <col width="3" customWidth="1" min="4" max="4"/>
    <col width="3" customWidth="1" min="5" max="5"/>
  </cols>
  <sheetData>
    <row r="2">
      <c r="B2" s="1" t="inlineStr">
        <is>
          <t>Calculateur de rentabilité d'un site web</t>
        </is>
      </c>
    </row>
    <row r="3">
      <c r="B3" s="2" t="inlineStr">
        <is>
          <t>La Fabrique du Net — combien de visiteurs pour être rentable ?</t>
        </is>
      </c>
    </row>
    <row r="5">
      <c r="B5" s="3" t="inlineStr">
        <is>
          <t>Vos paramètres (cases orange à modifier)</t>
        </is>
      </c>
    </row>
    <row r="7">
      <c r="B7" s="4" t="inlineStr">
        <is>
          <t>Coûts fixes mensuels (€)</t>
        </is>
      </c>
      <c r="C7" s="5" t="n">
        <v>2000</v>
      </c>
    </row>
    <row r="8">
      <c r="B8" s="4" t="inlineStr">
        <is>
          <t>Dont votre salaire théorique super-brut (€)</t>
        </is>
      </c>
      <c r="C8" s="5" t="n">
        <v>0</v>
      </c>
    </row>
    <row r="9">
      <c r="B9" s="4" t="inlineStr">
        <is>
          <t>Marge moyenne par vente / lead (€)</t>
        </is>
      </c>
      <c r="C9" s="5" t="n">
        <v>20</v>
      </c>
    </row>
    <row r="10">
      <c r="B10" s="4" t="inlineStr">
        <is>
          <t>Taux de conversion (%)</t>
        </is>
      </c>
      <c r="C10" s="6" t="n">
        <v>0.01</v>
      </c>
    </row>
    <row r="12">
      <c r="B12" s="3" t="inlineStr">
        <is>
          <t>Résultat</t>
        </is>
      </c>
    </row>
    <row r="14">
      <c r="B14" s="4" t="inlineStr">
        <is>
          <t>Visiteurs nécessaires par mois</t>
        </is>
      </c>
      <c r="C14" s="7">
        <f>IF(AND(C9&gt;0,C10&gt;0),(C7+C8)/(C9*C10),"—")</f>
        <v/>
      </c>
    </row>
    <row r="15">
      <c r="B15" s="4" t="inlineStr">
        <is>
          <t>Visiteurs nécessaires par jour (moy. 30 j)</t>
        </is>
      </c>
      <c r="C15" s="8">
        <f>IF(ISNUMBER(C14),C14/30,"—")</f>
        <v/>
      </c>
    </row>
    <row r="17">
      <c r="B17" s="2" t="inlineStr">
        <is>
          <t>Formule : Visiteurs = Coûts fixes / (Marge par vente × Taux de conversion)</t>
        </is>
      </c>
    </row>
    <row r="18">
      <c r="B18" s="2" t="inlineStr">
        <is>
          <t>Pensez à inclure votre salaire théorique dans les coûts fixes.</t>
        </is>
      </c>
    </row>
    <row r="20">
      <c r="B20" s="9" t="inlineStr">
        <is>
          <t>lafabriquedunet.fr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2026-07-06T12:30:16Z</dcterms:created>
  <dcterms:modified xmlns:dcterms="http://purl.org/dc/terms/" xmlns:xsi="http://www.w3.org/2001/XMLSchema-instance" xsi:type="dcterms:W3CDTF">2026-07-06T12:30:16Z</dcterms:modified>
</cp:coreProperties>
</file>