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WOT digitale" sheetId="1" state="visible" r:id="rId1"/>
    <sheet xmlns:r="http://schemas.openxmlformats.org/officeDocument/2006/relationships" name="Benchmark SEO" sheetId="2" state="visible" r:id="rId2"/>
    <sheet xmlns:r="http://schemas.openxmlformats.org/officeDocument/2006/relationships" name="Benchmark social" sheetId="3" state="visible" r:id="rId3"/>
    <sheet xmlns:r="http://schemas.openxmlformats.org/officeDocument/2006/relationships" name="Benchmark pricing" sheetId="4" state="visible" r:id="rId4"/>
    <sheet xmlns:r="http://schemas.openxmlformats.org/officeDocument/2006/relationships" name="Benchmark features" sheetId="5" state="visible" r:id="rId5"/>
    <sheet xmlns:r="http://schemas.openxmlformats.org/officeDocument/2006/relationships" name="Matrice scorin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222222"/>
    </font>
    <font>
      <b val="1"/>
    </font>
  </fonts>
  <fills count="3">
    <fill>
      <patternFill/>
    </fill>
    <fill>
      <patternFill patternType="gray125"/>
    </fill>
    <fill>
      <patternFill patternType="solid">
        <fgColor rgb="00FFE5D9"/>
        <bgColor rgb="00FFE5D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vertical="top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7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30" customWidth="1" min="3" max="3"/>
    <col width="30" customWidth="1" min="4" max="4"/>
    <col width="28" customWidth="1" min="5" max="5"/>
    <col width="12" customWidth="1" min="6" max="6"/>
    <col width="14" customWidth="1" min="7" max="7"/>
    <col width="13" customWidth="1" min="8" max="8"/>
    <col width="17" customWidth="1" min="9" max="9"/>
    <col width="19" customWidth="1" min="10" max="10"/>
  </cols>
  <sheetData>
    <row r="1">
      <c r="A1" s="1" t="inlineStr">
        <is>
          <t>Concurrent</t>
        </is>
      </c>
      <c r="B1" s="1" t="inlineStr">
        <is>
          <t>Forces</t>
        </is>
      </c>
      <c r="C1" s="1" t="inlineStr">
        <is>
          <t>Faiblesses</t>
        </is>
      </c>
      <c r="D1" s="1" t="inlineStr">
        <is>
          <t>Opportunités</t>
        </is>
      </c>
      <c r="E1" s="1" t="inlineStr">
        <is>
          <t>Menaces</t>
        </is>
      </c>
      <c r="F1" s="1" t="inlineStr">
        <is>
          <t>Glassdoor /5</t>
        </is>
      </c>
      <c r="G1" s="1" t="inlineStr">
        <is>
          <t>Trustpilot /5</t>
        </is>
      </c>
      <c r="H1" s="1" t="inlineStr">
        <is>
          <t>Volume avis</t>
        </is>
      </c>
      <c r="I1" s="1" t="inlineStr">
        <is>
          <t>CA 2024 (kEUR)</t>
        </is>
      </c>
      <c r="J1" s="1" t="inlineStr">
        <is>
          <t>Résultat 2024 (kEUR)</t>
        </is>
      </c>
    </row>
    <row r="2">
      <c r="A2" s="2" t="inlineStr">
        <is>
          <t>Concurrent A (leader US)</t>
        </is>
      </c>
      <c r="B2" s="2" t="inlineStr">
        <is>
          <t>Notoriété, R&amp;D produit</t>
        </is>
      </c>
      <c r="C2" s="2" t="inlineStr">
        <is>
          <t>Pricing élevé, FR faible</t>
        </is>
      </c>
      <c r="D2" s="2" t="inlineStr">
        <is>
          <t>Mid-market EU</t>
        </is>
      </c>
      <c r="E2" s="2" t="inlineStr">
        <is>
          <t>Nouveaux entrants IA</t>
        </is>
      </c>
      <c r="F2" s="2" t="n">
        <v>4.1</v>
      </c>
      <c r="G2" s="2" t="n">
        <v>4</v>
      </c>
      <c r="H2" s="2" t="n">
        <v>1200</v>
      </c>
      <c r="I2" s="2" t="n">
        <v>95000</v>
      </c>
      <c r="J2" s="2" t="n">
        <v>12000</v>
      </c>
    </row>
    <row r="3">
      <c r="A3" s="2" t="inlineStr">
        <is>
          <t>Concurrent B (leader FR)</t>
        </is>
      </c>
      <c r="B3" s="2" t="inlineStr">
        <is>
          <t>ANCV, ancrage local</t>
        </is>
      </c>
      <c r="C3" s="2" t="inlineStr">
        <is>
          <t>UX vieillissante</t>
        </is>
      </c>
      <c r="D3" s="2" t="inlineStr">
        <is>
          <t>Refonte produit</t>
        </is>
      </c>
      <c r="E3" s="2" t="inlineStr">
        <is>
          <t>Pression VC US</t>
        </is>
      </c>
      <c r="F3" s="2" t="n">
        <v>3.9</v>
      </c>
      <c r="G3" s="2" t="n">
        <v>4.2</v>
      </c>
      <c r="H3" s="2" t="n">
        <v>480</v>
      </c>
      <c r="I3" s="2" t="n">
        <v>18000</v>
      </c>
      <c r="J3" s="2" t="n">
        <v>1800</v>
      </c>
    </row>
    <row r="4">
      <c r="A4" s="2" t="inlineStr">
        <is>
          <t>Concurrent C (pure player FR)</t>
        </is>
      </c>
      <c r="B4" s="2" t="inlineStr">
        <is>
          <t>Time-to-market, équipe jeune</t>
        </is>
      </c>
      <c r="C4" s="2" t="inlineStr">
        <is>
          <t>Manque de cash</t>
        </is>
      </c>
      <c r="D4" s="2" t="inlineStr">
        <is>
          <t>Levée Série A</t>
        </is>
      </c>
      <c r="E4" s="2" t="inlineStr">
        <is>
          <t>Burn rate</t>
        </is>
      </c>
      <c r="F4" s="2" t="n">
        <v>3.5</v>
      </c>
      <c r="G4" s="2" t="n">
        <v>4.1</v>
      </c>
      <c r="H4" s="2" t="n">
        <v>210</v>
      </c>
      <c r="I4" s="2" t="n">
        <v>4500</v>
      </c>
      <c r="J4" s="2" t="n">
        <v>-300</v>
      </c>
    </row>
    <row r="5">
      <c r="A5" s="2" t="inlineStr">
        <is>
          <t>Concurrent D (pure player FR)</t>
        </is>
      </c>
      <c r="B5" s="2" t="inlineStr">
        <is>
          <t>Réseau partenaires intégrateurs</t>
        </is>
      </c>
      <c r="C5" s="2" t="inlineStr">
        <is>
          <t>Tech dette</t>
        </is>
      </c>
      <c r="D5" s="2" t="inlineStr">
        <is>
          <t>Cross-sell</t>
        </is>
      </c>
      <c r="E5" s="2" t="inlineStr">
        <is>
          <t>Churn ETI</t>
        </is>
      </c>
      <c r="F5" s="2" t="n">
        <v>3.7</v>
      </c>
      <c r="G5" s="2" t="n">
        <v>3.9</v>
      </c>
      <c r="H5" s="2" t="n">
        <v>320</v>
      </c>
      <c r="I5" s="2" t="n">
        <v>6800</v>
      </c>
      <c r="J5" s="2" t="n">
        <v>450</v>
      </c>
    </row>
    <row r="6">
      <c r="A6" s="2" t="inlineStr">
        <is>
          <t>Concurrent E (progiciel)</t>
        </is>
      </c>
      <c r="B6" s="2" t="inlineStr">
        <is>
          <t>Base installée</t>
        </is>
      </c>
      <c r="C6" s="2" t="inlineStr">
        <is>
          <t>Innovation faible</t>
        </is>
      </c>
      <c r="D6" s="2" t="inlineStr">
        <is>
          <t>Migration cloud</t>
        </is>
      </c>
      <c r="E6" s="2" t="inlineStr">
        <is>
          <t>Cannibalisation</t>
        </is>
      </c>
      <c r="F6" s="2" t="n">
        <v>3.6</v>
      </c>
      <c r="G6" s="2" t="n">
        <v>3.8</v>
      </c>
      <c r="H6" s="2" t="n">
        <v>580</v>
      </c>
      <c r="I6" s="2" t="n">
        <v>25000</v>
      </c>
      <c r="J6" s="2" t="n">
        <v>2200</v>
      </c>
    </row>
    <row r="7">
      <c r="A7" s="2" t="inlineStr">
        <is>
          <t>Notre PME</t>
        </is>
      </c>
      <c r="B7" s="2" t="inlineStr">
        <is>
          <t>Satisfaction client, NPS 62</t>
        </is>
      </c>
      <c r="C7" s="2" t="inlineStr">
        <is>
          <t>Volume avis faible</t>
        </is>
      </c>
      <c r="D7" s="2" t="inlineStr">
        <is>
          <t>Campagne avis &amp; RP</t>
        </is>
      </c>
      <c r="E7" s="2" t="inlineStr">
        <is>
          <t>Levée concurrents</t>
        </is>
      </c>
      <c r="F7" s="2" t="n">
        <v>3.9</v>
      </c>
      <c r="G7" s="2" t="n">
        <v>4.3</v>
      </c>
      <c r="H7" s="2" t="n">
        <v>145</v>
      </c>
      <c r="I7" s="2" t="n">
        <v>3000</v>
      </c>
      <c r="J7" s="2" t="n">
        <v>280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36" customWidth="1" min="7" max="7"/>
  </cols>
  <sheetData>
    <row r="1">
      <c r="A1" s="1" t="inlineStr">
        <is>
          <t>Concurrent</t>
        </is>
      </c>
      <c r="B1" s="1" t="inlineStr">
        <is>
          <t>Trafic estimé /mois</t>
        </is>
      </c>
      <c r="C1" s="1" t="inlineStr">
        <is>
          <t>Mots-clés top 10</t>
        </is>
      </c>
      <c r="D1" s="1" t="inlineStr">
        <is>
          <t>Mots-clés top 3</t>
        </is>
      </c>
      <c r="E1" s="1" t="inlineStr">
        <is>
          <t>Backlinks DR&gt;50</t>
        </is>
      </c>
      <c r="F1" s="1" t="inlineStr">
        <is>
          <t>Croissance YoY %</t>
        </is>
      </c>
      <c r="G1" s="1" t="inlineStr">
        <is>
          <t>Quick wins identifiés</t>
        </is>
      </c>
    </row>
    <row r="2">
      <c r="A2" t="inlineStr">
        <is>
          <t>Concurrent A</t>
        </is>
      </c>
      <c r="B2" t="n">
        <v>85000</v>
      </c>
      <c r="C2" t="n">
        <v>1240</v>
      </c>
      <c r="D2" t="n">
        <v>320</v>
      </c>
      <c r="E2" t="n">
        <v>480</v>
      </c>
      <c r="F2" t="n">
        <v>18</v>
      </c>
      <c r="G2" t="inlineStr">
        <is>
          <t>12 KW position 4-15 à doubler</t>
        </is>
      </c>
    </row>
    <row r="3">
      <c r="A3" t="inlineStr">
        <is>
          <t>Concurrent B</t>
        </is>
      </c>
      <c r="B3" t="n">
        <v>62000</v>
      </c>
      <c r="C3" t="n">
        <v>890</v>
      </c>
      <c r="D3" t="n">
        <v>210</v>
      </c>
      <c r="E3" t="n">
        <v>320</v>
      </c>
      <c r="F3" t="n">
        <v>5</v>
      </c>
      <c r="G3" t="inlineStr">
        <is>
          <t>Backlinks RP Les Echos</t>
        </is>
      </c>
    </row>
    <row r="4">
      <c r="A4" t="inlineStr">
        <is>
          <t>Concurrent C</t>
        </is>
      </c>
      <c r="B4" t="n">
        <v>28000</v>
      </c>
      <c r="C4" t="n">
        <v>410</v>
      </c>
      <c r="D4" t="n">
        <v>65</v>
      </c>
      <c r="E4" t="n">
        <v>110</v>
      </c>
      <c r="F4" t="n">
        <v>42</v>
      </c>
      <c r="G4" t="inlineStr">
        <is>
          <t>Pages piliers HR analytics</t>
        </is>
      </c>
    </row>
    <row r="5">
      <c r="A5" t="inlineStr">
        <is>
          <t>Concurrent D</t>
        </is>
      </c>
      <c r="B5" t="n">
        <v>34000</v>
      </c>
      <c r="C5" t="n">
        <v>520</v>
      </c>
      <c r="D5" t="n">
        <v>88</v>
      </c>
      <c r="E5" t="n">
        <v>145</v>
      </c>
      <c r="F5" t="n">
        <v>12</v>
      </c>
      <c r="G5" t="inlineStr">
        <is>
          <t>Glossaire RH SEO</t>
        </is>
      </c>
    </row>
    <row r="6">
      <c r="A6" t="inlineStr">
        <is>
          <t>Concurrent E</t>
        </is>
      </c>
      <c r="B6" t="n">
        <v>48000</v>
      </c>
      <c r="C6" t="n">
        <v>720</v>
      </c>
      <c r="D6" t="n">
        <v>180</v>
      </c>
      <c r="E6" t="n">
        <v>260</v>
      </c>
      <c r="F6" t="n">
        <v>-3</v>
      </c>
      <c r="G6" t="inlineStr">
        <is>
          <t>Refonte structure URL</t>
        </is>
      </c>
    </row>
    <row r="7">
      <c r="A7" t="inlineStr">
        <is>
          <t>Notre site</t>
        </is>
      </c>
      <c r="B7" t="n">
        <v>14500</v>
      </c>
      <c r="C7" t="n">
        <v>220</v>
      </c>
      <c r="D7" t="n">
        <v>28</v>
      </c>
      <c r="E7" t="n">
        <v>65</v>
      </c>
      <c r="F7" t="n">
        <v>28</v>
      </c>
      <c r="G7" t="inlineStr">
        <is>
          <t>—</t>
        </is>
      </c>
    </row>
    <row r="8">
      <c r="A8" s="3" t="inlineStr">
        <is>
          <t>Moyenne concurrents</t>
        </is>
      </c>
      <c r="B8" s="3">
        <f>AVERAGE(B2:B6)</f>
        <v/>
      </c>
      <c r="C8" s="3">
        <f>AVERAGE(C2:C6)</f>
        <v/>
      </c>
      <c r="D8" s="3">
        <f>AVERAGE(D2:D6)</f>
        <v/>
      </c>
      <c r="E8" s="3">
        <f>AVERAGE(E2:E6)</f>
        <v/>
      </c>
      <c r="F8" s="3">
        <f>AVERAGE(F2:F6)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2" customWidth="1" min="3" max="3"/>
    <col width="18" customWidth="1" min="4" max="4"/>
    <col width="20" customWidth="1" min="5" max="5"/>
    <col width="18" customWidth="1" min="6" max="6"/>
    <col width="32" customWidth="1" min="7" max="7"/>
    <col width="18" customWidth="1" min="8" max="8"/>
  </cols>
  <sheetData>
    <row r="1">
      <c r="A1" s="1" t="inlineStr">
        <is>
          <t>Concurrent</t>
        </is>
      </c>
      <c r="B1" s="1" t="inlineStr">
        <is>
          <t>LinkedIn followers</t>
        </is>
      </c>
      <c r="C1" s="1" t="inlineStr">
        <is>
          <t>Posts LinkedIn /mois</t>
        </is>
      </c>
      <c r="D1" s="1" t="inlineStr">
        <is>
          <t>Engagement moyen</t>
        </is>
      </c>
      <c r="E1" s="1" t="inlineStr">
        <is>
          <t>Instagram followers</t>
        </is>
      </c>
      <c r="F1" s="1" t="inlineStr">
        <is>
          <t>TikTok followers</t>
        </is>
      </c>
      <c r="G1" s="1" t="inlineStr">
        <is>
          <t>Top angle éditorial</t>
        </is>
      </c>
      <c r="H1" s="1" t="inlineStr">
        <is>
          <t>Tonalité</t>
        </is>
      </c>
    </row>
    <row r="2">
      <c r="A2" t="inlineStr">
        <is>
          <t>Concurrent A</t>
        </is>
      </c>
      <c r="B2" t="n">
        <v>12000</v>
      </c>
      <c r="C2" t="n">
        <v>12</v>
      </c>
      <c r="D2" t="n">
        <v>380</v>
      </c>
      <c r="E2" t="n">
        <v>8500</v>
      </c>
      <c r="F2" t="n">
        <v>0</v>
      </c>
      <c r="G2" t="inlineStr">
        <is>
          <t>Thought leadership produit</t>
        </is>
      </c>
      <c r="H2" t="inlineStr">
        <is>
          <t>Pro-experte</t>
        </is>
      </c>
    </row>
    <row r="3">
      <c r="A3" t="inlineStr">
        <is>
          <t>Concurrent B</t>
        </is>
      </c>
      <c r="B3" t="n">
        <v>5800</v>
      </c>
      <c r="C3" t="n">
        <v>18</v>
      </c>
      <c r="D3" t="n">
        <v>95</v>
      </c>
      <c r="E3" t="n">
        <v>3200</v>
      </c>
      <c r="F3" t="n">
        <v>0</v>
      </c>
      <c r="G3" t="inlineStr">
        <is>
          <t>Case studies clients</t>
        </is>
      </c>
      <c r="H3" t="inlineStr">
        <is>
          <t>Communautaire</t>
        </is>
      </c>
    </row>
    <row r="4">
      <c r="A4" t="inlineStr">
        <is>
          <t>Concurrent C</t>
        </is>
      </c>
      <c r="B4" t="n">
        <v>9100</v>
      </c>
      <c r="C4" t="n">
        <v>22</v>
      </c>
      <c r="D4" t="n">
        <v>410</v>
      </c>
      <c r="E4" t="n">
        <v>6400</v>
      </c>
      <c r="F4" t="n">
        <v>1800</v>
      </c>
      <c r="G4" t="inlineStr">
        <is>
          <t>Témoignages équipes</t>
        </is>
      </c>
      <c r="H4" t="inlineStr">
        <is>
          <t>Authentique</t>
        </is>
      </c>
    </row>
    <row r="5">
      <c r="A5" t="inlineStr">
        <is>
          <t>Concurrent D</t>
        </is>
      </c>
      <c r="B5" t="n">
        <v>4200</v>
      </c>
      <c r="C5" t="n">
        <v>8</v>
      </c>
      <c r="D5" t="n">
        <v>65</v>
      </c>
      <c r="E5" t="n">
        <v>1900</v>
      </c>
      <c r="F5" t="n">
        <v>0</v>
      </c>
      <c r="G5" t="inlineStr">
        <is>
          <t>Webinars produit</t>
        </is>
      </c>
      <c r="H5" t="inlineStr">
        <is>
          <t>Corporate</t>
        </is>
      </c>
    </row>
    <row r="6">
      <c r="A6" t="inlineStr">
        <is>
          <t>Concurrent E</t>
        </is>
      </c>
      <c r="B6" t="n">
        <v>14500</v>
      </c>
      <c r="C6" t="n">
        <v>6</v>
      </c>
      <c r="D6" t="n">
        <v>120</v>
      </c>
      <c r="E6" t="n">
        <v>12000</v>
      </c>
      <c r="F6" t="n">
        <v>0</v>
      </c>
      <c r="G6" t="inlineStr">
        <is>
          <t>Études marché RH</t>
        </is>
      </c>
      <c r="H6" t="inlineStr">
        <is>
          <t>Magazine</t>
        </is>
      </c>
    </row>
    <row r="7">
      <c r="A7" t="inlineStr">
        <is>
          <t>Notre marque</t>
        </is>
      </c>
      <c r="B7" t="n">
        <v>3800</v>
      </c>
      <c r="C7" t="n">
        <v>14</v>
      </c>
      <c r="D7" t="n">
        <v>220</v>
      </c>
      <c r="E7" t="n">
        <v>1200</v>
      </c>
      <c r="F7" t="n">
        <v>0</v>
      </c>
      <c r="G7" t="inlineStr">
        <is>
          <t>Méthodo &amp; retours terrain</t>
        </is>
      </c>
      <c r="H7" t="inlineStr">
        <is>
          <t>Praticienne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24" customWidth="1" min="4" max="4"/>
    <col width="22" customWidth="1" min="5" max="5"/>
    <col width="14" customWidth="1" min="6" max="6"/>
    <col width="16" customWidth="1" min="7" max="7"/>
    <col width="36" customWidth="1" min="8" max="8"/>
  </cols>
  <sheetData>
    <row r="1">
      <c r="A1" s="1" t="inlineStr">
        <is>
          <t>Concurrent</t>
        </is>
      </c>
      <c r="B1" s="1" t="inlineStr">
        <is>
          <t>Plan entry (EUR/mo)</t>
        </is>
      </c>
      <c r="C1" s="1" t="inlineStr">
        <is>
          <t>Plan mid (EUR/mo)</t>
        </is>
      </c>
      <c r="D1" s="1" t="inlineStr">
        <is>
          <t>Plan enterprise (EUR/mo)</t>
        </is>
      </c>
      <c r="E1" s="1" t="inlineStr">
        <is>
          <t>Pricing modèle</t>
        </is>
      </c>
      <c r="F1" s="1" t="inlineStr">
        <is>
          <t>Trial gratuit</t>
        </is>
      </c>
      <c r="G1" s="1" t="inlineStr">
        <is>
          <t>Engagement min</t>
        </is>
      </c>
      <c r="H1" s="1" t="inlineStr">
        <is>
          <t>Notes</t>
        </is>
      </c>
    </row>
    <row r="2">
      <c r="A2" t="inlineStr">
        <is>
          <t>Concurrent A</t>
        </is>
      </c>
      <c r="B2" t="n">
        <v>49</v>
      </c>
      <c r="C2" t="n">
        <v>199</v>
      </c>
      <c r="D2" t="n">
        <v>999</v>
      </c>
      <c r="E2" t="inlineStr">
        <is>
          <t>Par siège</t>
        </is>
      </c>
      <c r="F2" t="inlineStr">
        <is>
          <t>14 j</t>
        </is>
      </c>
      <c r="G2" t="inlineStr">
        <is>
          <t>12 mois</t>
        </is>
      </c>
      <c r="H2" t="inlineStr">
        <is>
          <t>Negociable -20% deal &gt; 50 sièges</t>
        </is>
      </c>
    </row>
    <row r="3">
      <c r="A3" t="inlineStr">
        <is>
          <t>Concurrent B</t>
        </is>
      </c>
      <c r="B3" t="n">
        <v>29</v>
      </c>
      <c r="C3" t="n">
        <v>99</v>
      </c>
      <c r="D3" t="n">
        <v>499</v>
      </c>
      <c r="E3" t="inlineStr">
        <is>
          <t>Par siège</t>
        </is>
      </c>
      <c r="F3" t="inlineStr">
        <is>
          <t>30 j</t>
        </is>
      </c>
      <c r="G3" t="inlineStr">
        <is>
          <t>Mensuel</t>
        </is>
      </c>
      <c r="H3" t="inlineStr">
        <is>
          <t>Pricing transparent</t>
        </is>
      </c>
    </row>
    <row r="4">
      <c r="A4" t="inlineStr">
        <is>
          <t>Concurrent C</t>
        </is>
      </c>
      <c r="B4" t="n">
        <v>0</v>
      </c>
      <c r="C4" t="n">
        <v>79</v>
      </c>
      <c r="D4" t="n">
        <v>350</v>
      </c>
      <c r="E4" t="inlineStr">
        <is>
          <t>Freemium + sièges</t>
        </is>
      </c>
      <c r="F4" t="inlineStr">
        <is>
          <t>Sans limite</t>
        </is>
      </c>
      <c r="G4" t="inlineStr">
        <is>
          <t>Mensuel</t>
        </is>
      </c>
      <c r="H4" t="inlineStr">
        <is>
          <t>Caps API freemium</t>
        </is>
      </c>
    </row>
    <row r="5">
      <c r="A5" t="inlineStr">
        <is>
          <t>Concurrent D</t>
        </is>
      </c>
      <c r="B5" t="n">
        <v>39</v>
      </c>
      <c r="C5" t="n">
        <v>149</v>
      </c>
      <c r="D5" t="n">
        <v>700</v>
      </c>
      <c r="E5" t="inlineStr">
        <is>
          <t>Par siège + modules</t>
        </is>
      </c>
      <c r="F5" t="inlineStr">
        <is>
          <t>14 j</t>
        </is>
      </c>
      <c r="G5" t="inlineStr">
        <is>
          <t>12 mois</t>
        </is>
      </c>
      <c r="H5" t="inlineStr">
        <is>
          <t>Modules add-on +30%</t>
        </is>
      </c>
    </row>
    <row r="6">
      <c r="A6" t="inlineStr">
        <is>
          <t>Concurrent E</t>
        </is>
      </c>
      <c r="B6" t="n">
        <v>0</v>
      </c>
      <c r="C6" t="n">
        <v>0</v>
      </c>
      <c r="D6" t="n">
        <v>1500</v>
      </c>
      <c r="E6" t="inlineStr">
        <is>
          <t>License annuelle</t>
        </is>
      </c>
      <c r="F6" t="inlineStr">
        <is>
          <t>Sur demande</t>
        </is>
      </c>
      <c r="G6" t="inlineStr">
        <is>
          <t>36 mois</t>
        </is>
      </c>
      <c r="H6" t="inlineStr">
        <is>
          <t>On-premise dispo</t>
        </is>
      </c>
    </row>
    <row r="7">
      <c r="A7" t="inlineStr">
        <is>
          <t>Notre PME</t>
        </is>
      </c>
      <c r="B7" t="n">
        <v>35</v>
      </c>
      <c r="C7" t="n">
        <v>120</v>
      </c>
      <c r="D7" t="n">
        <v>600</v>
      </c>
      <c r="E7" t="inlineStr">
        <is>
          <t>Par siège</t>
        </is>
      </c>
      <c r="F7" t="inlineStr">
        <is>
          <t>21 j</t>
        </is>
      </c>
      <c r="G7" t="inlineStr">
        <is>
          <t>12 mois</t>
        </is>
      </c>
      <c r="H7" t="inlineStr">
        <is>
          <t>—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4" customWidth="1" min="8" max="8"/>
    <col width="24" customWidth="1" min="9" max="9"/>
  </cols>
  <sheetData>
    <row r="1">
      <c r="A1" s="1" t="inlineStr">
        <is>
          <t>Feature</t>
        </is>
      </c>
      <c r="B1" s="1" t="inlineStr">
        <is>
          <t>Concurrent A</t>
        </is>
      </c>
      <c r="C1" s="1" t="inlineStr">
        <is>
          <t>Concurrent B</t>
        </is>
      </c>
      <c r="D1" s="1" t="inlineStr">
        <is>
          <t>Concurrent C</t>
        </is>
      </c>
      <c r="E1" s="1" t="inlineStr">
        <is>
          <t>Concurrent D</t>
        </is>
      </c>
      <c r="F1" s="1" t="inlineStr">
        <is>
          <t>Concurrent E</t>
        </is>
      </c>
      <c r="G1" s="1" t="inlineStr">
        <is>
          <t>Notre PME</t>
        </is>
      </c>
      <c r="H1" s="1" t="inlineStr">
        <is>
          <t>Criticité</t>
        </is>
      </c>
      <c r="I1" s="1" t="inlineStr">
        <is>
          <t>Action</t>
        </is>
      </c>
    </row>
    <row r="2">
      <c r="A2" t="inlineStr">
        <is>
          <t>Onboarding self-serve</t>
        </is>
      </c>
      <c r="B2" t="inlineStr">
        <is>
          <t>Oui</t>
        </is>
      </c>
      <c r="C2" t="inlineStr">
        <is>
          <t>Oui</t>
        </is>
      </c>
      <c r="D2" t="inlineStr">
        <is>
          <t>Oui</t>
        </is>
      </c>
      <c r="E2" t="inlineStr">
        <is>
          <t>Non</t>
        </is>
      </c>
      <c r="F2" t="inlineStr">
        <is>
          <t>Non</t>
        </is>
      </c>
      <c r="G2" t="inlineStr">
        <is>
          <t>Oui</t>
        </is>
      </c>
      <c r="H2" t="inlineStr">
        <is>
          <t>Haute</t>
        </is>
      </c>
      <c r="I2" t="inlineStr">
        <is>
          <t>OK</t>
        </is>
      </c>
    </row>
    <row r="3">
      <c r="A3" t="inlineStr">
        <is>
          <t>SSO SAML</t>
        </is>
      </c>
      <c r="B3" t="inlineStr">
        <is>
          <t>Oui</t>
        </is>
      </c>
      <c r="C3" t="inlineStr">
        <is>
          <t>Oui</t>
        </is>
      </c>
      <c r="D3" t="inlineStr">
        <is>
          <t>Non</t>
        </is>
      </c>
      <c r="E3" t="inlineStr">
        <is>
          <t>Oui</t>
        </is>
      </c>
      <c r="F3" t="inlineStr">
        <is>
          <t>Oui</t>
        </is>
      </c>
      <c r="G3" t="inlineStr">
        <is>
          <t>Non</t>
        </is>
      </c>
      <c r="H3" t="inlineStr">
        <is>
          <t>Haute</t>
        </is>
      </c>
      <c r="I3" t="inlineStr">
        <is>
          <t>Roadmap Q2</t>
        </is>
      </c>
    </row>
    <row r="4">
      <c r="A4" t="inlineStr">
        <is>
          <t>API ouverte</t>
        </is>
      </c>
      <c r="B4" t="inlineStr">
        <is>
          <t>Oui</t>
        </is>
      </c>
      <c r="C4" t="inlineStr">
        <is>
          <t>Limité</t>
        </is>
      </c>
      <c r="D4" t="inlineStr">
        <is>
          <t>Oui</t>
        </is>
      </c>
      <c r="E4" t="inlineStr">
        <is>
          <t>Oui</t>
        </is>
      </c>
      <c r="F4" t="inlineStr">
        <is>
          <t>Non</t>
        </is>
      </c>
      <c r="G4" t="inlineStr">
        <is>
          <t>Oui</t>
        </is>
      </c>
      <c r="H4" t="inlineStr">
        <is>
          <t>Haute</t>
        </is>
      </c>
      <c r="I4" t="inlineStr">
        <is>
          <t>OK</t>
        </is>
      </c>
    </row>
    <row r="5">
      <c r="A5" t="inlineStr">
        <is>
          <t>Mobile app iOS/Android</t>
        </is>
      </c>
      <c r="B5" t="inlineStr">
        <is>
          <t>Oui</t>
        </is>
      </c>
      <c r="C5" t="inlineStr">
        <is>
          <t>Oui</t>
        </is>
      </c>
      <c r="D5" t="inlineStr">
        <is>
          <t>Non</t>
        </is>
      </c>
      <c r="E5" t="inlineStr">
        <is>
          <t>Non</t>
        </is>
      </c>
      <c r="F5" t="inlineStr">
        <is>
          <t>Non</t>
        </is>
      </c>
      <c r="G5" t="inlineStr">
        <is>
          <t>Oui</t>
        </is>
      </c>
      <c r="H5" t="inlineStr">
        <is>
          <t>Moyenne</t>
        </is>
      </c>
      <c r="I5" t="inlineStr">
        <is>
          <t>OK</t>
        </is>
      </c>
    </row>
    <row r="6">
      <c r="A6" t="inlineStr">
        <is>
          <t>IA / Copilote</t>
        </is>
      </c>
      <c r="B6" t="inlineStr">
        <is>
          <t>Oui</t>
        </is>
      </c>
      <c r="C6" t="inlineStr">
        <is>
          <t>Beta</t>
        </is>
      </c>
      <c r="D6" t="inlineStr">
        <is>
          <t>Non</t>
        </is>
      </c>
      <c r="E6" t="inlineStr">
        <is>
          <t>Non</t>
        </is>
      </c>
      <c r="F6" t="inlineStr">
        <is>
          <t>Non</t>
        </is>
      </c>
      <c r="G6" t="inlineStr">
        <is>
          <t>Beta</t>
        </is>
      </c>
      <c r="H6" t="inlineStr">
        <is>
          <t>Très haute</t>
        </is>
      </c>
      <c r="I6" t="inlineStr">
        <is>
          <t>Accélérer beta</t>
        </is>
      </c>
    </row>
    <row r="7">
      <c r="A7" t="inlineStr">
        <is>
          <t>Multi-langue</t>
        </is>
      </c>
      <c r="B7" t="inlineStr">
        <is>
          <t>FR/EN/ES/DE</t>
        </is>
      </c>
      <c r="C7" t="inlineStr">
        <is>
          <t>FR uniq.</t>
        </is>
      </c>
      <c r="D7" t="inlineStr">
        <is>
          <t>FR/EN</t>
        </is>
      </c>
      <c r="E7" t="inlineStr">
        <is>
          <t>FR/EN</t>
        </is>
      </c>
      <c r="F7" t="inlineStr">
        <is>
          <t>FR uniq.</t>
        </is>
      </c>
      <c r="G7" t="inlineStr">
        <is>
          <t>FR/EN</t>
        </is>
      </c>
      <c r="H7" t="inlineStr">
        <is>
          <t>Moyenne</t>
        </is>
      </c>
      <c r="I7" t="inlineStr">
        <is>
          <t>Ajouter ES</t>
        </is>
      </c>
    </row>
    <row r="8">
      <c r="A8" t="inlineStr">
        <is>
          <t>Workflows custom</t>
        </is>
      </c>
      <c r="B8" t="inlineStr">
        <is>
          <t>Avancé</t>
        </is>
      </c>
      <c r="C8" t="inlineStr">
        <is>
          <t>Basique</t>
        </is>
      </c>
      <c r="D8" t="inlineStr">
        <is>
          <t>Avancé</t>
        </is>
      </c>
      <c r="E8" t="inlineStr">
        <is>
          <t>Avancé</t>
        </is>
      </c>
      <c r="F8" t="inlineStr">
        <is>
          <t>Basique</t>
        </is>
      </c>
      <c r="G8" t="inlineStr">
        <is>
          <t>Basique</t>
        </is>
      </c>
      <c r="H8" t="inlineStr">
        <is>
          <t>Haute</t>
        </is>
      </c>
      <c r="I8" t="inlineStr">
        <is>
          <t>Refonte Q3</t>
        </is>
      </c>
    </row>
    <row r="9">
      <c r="A9" t="inlineStr">
        <is>
          <t>Reporting BI</t>
        </is>
      </c>
      <c r="B9" t="inlineStr">
        <is>
          <t>Looker embed</t>
        </is>
      </c>
      <c r="C9" t="inlineStr">
        <is>
          <t>Standard</t>
        </is>
      </c>
      <c r="D9" t="inlineStr">
        <is>
          <t>Standard</t>
        </is>
      </c>
      <c r="E9" t="inlineStr">
        <is>
          <t>Custom</t>
        </is>
      </c>
      <c r="F9" t="inlineStr">
        <is>
          <t>Standard</t>
        </is>
      </c>
      <c r="G9" t="inlineStr">
        <is>
          <t>Standard</t>
        </is>
      </c>
      <c r="H9" t="inlineStr">
        <is>
          <t>Moyenne</t>
        </is>
      </c>
      <c r="I9" t="inlineStr">
        <is>
          <t>Add-on</t>
        </is>
      </c>
    </row>
    <row r="10">
      <c r="A10" t="inlineStr">
        <is>
          <t>Marketplace intégrations</t>
        </is>
      </c>
      <c r="B10" t="inlineStr">
        <is>
          <t>120+</t>
        </is>
      </c>
      <c r="C10" t="inlineStr">
        <is>
          <t>35</t>
        </is>
      </c>
      <c r="D10" t="inlineStr">
        <is>
          <t>60</t>
        </is>
      </c>
      <c r="E10" t="inlineStr">
        <is>
          <t>80</t>
        </is>
      </c>
      <c r="F10" t="inlineStr">
        <is>
          <t>12</t>
        </is>
      </c>
      <c r="G10" t="inlineStr">
        <is>
          <t>28</t>
        </is>
      </c>
      <c r="H10" t="inlineStr">
        <is>
          <t>Haute</t>
        </is>
      </c>
      <c r="I10" t="inlineStr">
        <is>
          <t>Plan 18 mois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8" customWidth="1" min="3" max="3"/>
    <col width="26" customWidth="1" min="4" max="4"/>
    <col width="12" customWidth="1" min="5" max="5"/>
    <col width="22" customWidth="1" min="6" max="6"/>
    <col width="26" customWidth="1" min="7" max="7"/>
  </cols>
  <sheetData>
    <row r="1">
      <c r="A1" s="1" t="inlineStr">
        <is>
          <t>Axe</t>
        </is>
      </c>
      <c r="B1" s="1" t="inlineStr">
        <is>
          <t>Pondération %</t>
        </is>
      </c>
      <c r="C1" s="1" t="inlineStr">
        <is>
          <t>Votre score /5</t>
        </is>
      </c>
      <c r="D1" s="1" t="inlineStr">
        <is>
          <t>Score moyen concurrents /5</t>
        </is>
      </c>
      <c r="E1" s="1" t="inlineStr">
        <is>
          <t>Écart</t>
        </is>
      </c>
      <c r="F1" s="1" t="inlineStr">
        <is>
          <t>Score pondéré vous</t>
        </is>
      </c>
      <c r="G1" s="1" t="inlineStr">
        <is>
          <t>Score pondéré concurrents</t>
        </is>
      </c>
    </row>
    <row r="2">
      <c r="A2" t="inlineStr">
        <is>
          <t>SEO et visibilité</t>
        </is>
      </c>
      <c r="B2" t="n">
        <v>20</v>
      </c>
      <c r="C2" t="n">
        <v>3.2</v>
      </c>
      <c r="D2" t="n">
        <v>3.8</v>
      </c>
      <c r="E2">
        <f>C2-D2</f>
        <v/>
      </c>
      <c r="F2">
        <f>B2/100*C2</f>
        <v/>
      </c>
      <c r="G2">
        <f>B2/100*D2</f>
        <v/>
      </c>
    </row>
    <row r="3">
      <c r="A3" t="inlineStr">
        <is>
          <t>Brand &amp; social</t>
        </is>
      </c>
      <c r="B3" t="n">
        <v>15</v>
      </c>
      <c r="C3" t="n">
        <v>3.5</v>
      </c>
      <c r="D3" t="n">
        <v>3.4</v>
      </c>
      <c r="E3">
        <f>C3-D3</f>
        <v/>
      </c>
      <c r="F3">
        <f>B3/100*C3</f>
        <v/>
      </c>
      <c r="G3">
        <f>B3/100*D3</f>
        <v/>
      </c>
    </row>
    <row r="4">
      <c r="A4" t="inlineStr">
        <is>
          <t>Produit (features)</t>
        </is>
      </c>
      <c r="B4" t="n">
        <v>25</v>
      </c>
      <c r="C4" t="n">
        <v>4.1</v>
      </c>
      <c r="D4" t="n">
        <v>3.9</v>
      </c>
      <c r="E4">
        <f>C4-D4</f>
        <v/>
      </c>
      <c r="F4">
        <f>B4/100*C4</f>
        <v/>
      </c>
      <c r="G4">
        <f>B4/100*D4</f>
        <v/>
      </c>
    </row>
    <row r="5">
      <c r="A5" t="inlineStr">
        <is>
          <t>Pricing</t>
        </is>
      </c>
      <c r="B5" t="n">
        <v>15</v>
      </c>
      <c r="C5" t="n">
        <v>3.8</v>
      </c>
      <c r="D5" t="n">
        <v>3.5</v>
      </c>
      <c r="E5">
        <f>C5-D5</f>
        <v/>
      </c>
      <c r="F5">
        <f>B5/100*C5</f>
        <v/>
      </c>
      <c r="G5">
        <f>B5/100*D5</f>
        <v/>
      </c>
    </row>
    <row r="6">
      <c r="A6" t="inlineStr">
        <is>
          <t>Customer Success</t>
        </is>
      </c>
      <c r="B6" t="n">
        <v>15</v>
      </c>
      <c r="C6" t="n">
        <v>4.2</v>
      </c>
      <c r="D6" t="n">
        <v>3.7</v>
      </c>
      <c r="E6">
        <f>C6-D6</f>
        <v/>
      </c>
      <c r="F6">
        <f>B6/100*C6</f>
        <v/>
      </c>
      <c r="G6">
        <f>B6/100*D6</f>
        <v/>
      </c>
    </row>
    <row r="7">
      <c r="A7" t="inlineStr">
        <is>
          <t>Innovation &amp; roadmap</t>
        </is>
      </c>
      <c r="B7" t="n">
        <v>10</v>
      </c>
      <c r="C7" t="n">
        <v>3.9</v>
      </c>
      <c r="D7" t="n">
        <v>3.6</v>
      </c>
      <c r="E7">
        <f>C7-D7</f>
        <v/>
      </c>
      <c r="F7">
        <f>B7/100*C7</f>
        <v/>
      </c>
      <c r="G7">
        <f>B7/100*D7</f>
        <v/>
      </c>
    </row>
    <row r="8">
      <c r="A8" s="3" t="inlineStr">
        <is>
          <t>TOTAL</t>
        </is>
      </c>
      <c r="B8" s="3">
        <f>SUM(B2:B7)</f>
        <v/>
      </c>
      <c r="F8" s="3">
        <f>SUM(F2:F7)</f>
        <v/>
      </c>
      <c r="G8" s="3">
        <f>SUM(G2:G7)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2026-06-04T10:23:56Z</dcterms:created>
  <dcterms:modified xmlns:dcterms="http://purl.org/dc/terms/" xmlns:xsi="http://www.w3.org/2001/XMLSchema-instance" xsi:type="dcterms:W3CDTF">2026-06-04T10:23:56Z</dcterms:modified>
</cp:coreProperties>
</file>